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38" l="1"/>
  <c r="G138"/>
  <c r="I119"/>
  <c r="L100"/>
  <c r="J100"/>
  <c r="I100"/>
  <c r="G100"/>
  <c r="F81"/>
  <c r="H100"/>
  <c r="L81"/>
  <c r="H81"/>
  <c r="J81"/>
  <c r="I81"/>
  <c r="G81"/>
  <c r="L62"/>
  <c r="I62"/>
  <c r="G62"/>
  <c r="J62"/>
  <c r="H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<sst xmlns="http://schemas.openxmlformats.org/spreadsheetml/2006/main" count="226" uniqueCount="66">
  <si>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</si>
  <si>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</si>
  <si>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</si>
  <si>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</si>
  <si>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</si>
  <si>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</si>
  <si>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</si>
  <si>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</si>
  <si>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</si>
  <si>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</si>
  <si>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</si>
  <si>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</si>
  <si>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</si>
  <si>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</si>
  <si>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</si>
  <si>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</si>
  <si>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</si>
  <si>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</si>
  <si>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</si>
  <si>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</si>
  <si>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</si>
  <si>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</si>
  <si>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</si>
  <si>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</si>
  <si>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</si>
  <si>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</si>
  <si>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</si>
  <si>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</si>
  <si>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</si>
  <si>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</si>
  <si>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</si>
  <si>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</si>
  <si>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</si>
  <si>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</si>
  <si>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</si>
  <si>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</si>
  <si>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</si>
  <si>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</si>
  <si>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</si>
  <si>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</si>
  <si>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пшеничный</t>
  </si>
  <si>
    <t>Начальник отдела образования</t>
  </si>
  <si>
    <t>Е.А.Шевченко</t>
  </si>
  <si>
    <t>Чай с лимоном</t>
  </si>
  <si>
    <t>Чай с сахаром</t>
  </si>
  <si>
    <t>Каша вязкая молочная из риса</t>
  </si>
  <si>
    <t>Кофейный напиток</t>
  </si>
  <si>
    <t>Яблоко</t>
  </si>
  <si>
    <t>Масло сливочное</t>
  </si>
  <si>
    <t>Сыр Российский</t>
  </si>
  <si>
    <t>Чай с молоком</t>
  </si>
  <si>
    <t>Плов из птицы</t>
  </si>
  <si>
    <t>Какао с молоком</t>
  </si>
  <si>
    <t>Запеканка из творога со сгущеным молоком</t>
  </si>
  <si>
    <t>Каша вязкая молочная из пшенной крупы</t>
  </si>
  <si>
    <t>Яблоко калиброванное</t>
  </si>
  <si>
    <t>Макароны отварные</t>
  </si>
  <si>
    <t>Кофейный напиток с молоком</t>
  </si>
  <si>
    <t>Рис припущенный</t>
  </si>
  <si>
    <t>Котлета рубленная из птицы с кашей гречневой</t>
  </si>
  <si>
    <t>Птица тушеная в соусе  с кашей пшеничной</t>
  </si>
  <si>
    <t>Биточки из говядины с капустой тушеной</t>
  </si>
  <si>
    <t>Тефтели из говядины с макаронами</t>
  </si>
  <si>
    <t>Котлета из говядины с рисом припущенным</t>
  </si>
  <si>
    <t>Котлета рыбная с пюре картофельным</t>
  </si>
  <si>
    <t>МКОУ СОШ №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</si>
</sst>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240</v>
      </c>
      <c r="G6" s="40">
        <v>16.3</v>
      </c>
      <c r="H6" s="40">
        <v>20.2</v>
      </c>
      <c r="I6" s="40">
        <v>47.9</v>
      </c>
      <c r="J6" s="40">
        <v>437.4</v>
      </c>
      <c r="K6" s="41">
        <v>294.30200000000002</v>
      </c>
      <c r="L6" s="40">
        <v>53.58</v>
      </c>
    </row>
    <row r="7" spans="1:12" ht="15">
      <c r="A7" s="23"/>
      <c r="B7" s="15"/>
      <c r="C7" s="11"/>
      <c r="D7" s="6"/>
      <c r="E7" s="42" t="s">
        <v>39</v>
      </c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40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3.22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200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1.84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58.64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19.86</v>
      </c>
      <c r="H24" s="32">
        <f t="shared" si="4"/>
        <v>20.279999999999998</v>
      </c>
      <c r="I24" s="32">
        <f t="shared" si="4"/>
        <v>78.919999999999987</v>
      </c>
      <c r="J24" s="32">
        <f t="shared" si="4"/>
        <v>581.29999999999995</v>
      </c>
      <c r="K24" s="32"/>
      <c r="L24" s="32">
        <f t="shared" ref="L24" si="5">L13+L23</f>
        <v>58.64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210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20.87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9.93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1.84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14.8</v>
      </c>
    </row>
    <row r="30" spans="1:12" ht="15">
      <c r="A30" s="14"/>
      <c r="B30" s="15"/>
      <c r="C30" s="11"/>
      <c r="D30" s="6"/>
      <c r="E30" s="42" t="s">
        <v>48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7.2</v>
      </c>
    </row>
    <row r="31" spans="1:12" ht="15">
      <c r="A31" s="14"/>
      <c r="B31" s="15"/>
      <c r="C31" s="11"/>
      <c r="D31" s="6"/>
      <c r="E31" s="42" t="s">
        <v>49</v>
      </c>
      <c r="F31" s="43">
        <v>15</v>
      </c>
      <c r="G31" s="43">
        <v>3.5</v>
      </c>
      <c r="H31" s="43">
        <v>4.5</v>
      </c>
      <c r="I31" s="43">
        <v>0</v>
      </c>
      <c r="J31" s="43">
        <v>54.5</v>
      </c>
      <c r="K31" s="44">
        <v>15</v>
      </c>
      <c r="L31" s="43">
        <v>9.4499999999999993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15.96</v>
      </c>
      <c r="H32" s="19">
        <f t="shared" ref="H32" si="7">SUM(H25:H31)</f>
        <v>22.48</v>
      </c>
      <c r="I32" s="19">
        <f t="shared" ref="I32" si="8">SUM(I25:I31)</f>
        <v>88.11999999999999</v>
      </c>
      <c r="J32" s="19">
        <f t="shared" ref="J32:L32" si="9">SUM(J25:J31)</f>
        <v>627</v>
      </c>
      <c r="K32" s="25"/>
      <c r="L32" s="19">
        <f t="shared" si="9"/>
        <v>64.09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675</v>
      </c>
      <c r="G43" s="32">
        <f t="shared" ref="G43" si="14">G32+G42</f>
        <v>15.96</v>
      </c>
      <c r="H43" s="32">
        <f t="shared" ref="H43" si="15">H32+H42</f>
        <v>22.48</v>
      </c>
      <c r="I43" s="32">
        <f t="shared" ref="I43" si="16">I32+I42</f>
        <v>88.11999999999999</v>
      </c>
      <c r="J43" s="32">
        <f t="shared" ref="J43:L43" si="17">J32+J42</f>
        <v>627</v>
      </c>
      <c r="K43" s="32"/>
      <c r="L43" s="32">
        <f t="shared" si="17"/>
        <v>64.09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240</v>
      </c>
      <c r="G44" s="40">
        <v>19.54</v>
      </c>
      <c r="H44" s="40">
        <v>23.61</v>
      </c>
      <c r="I44" s="40">
        <v>50.26</v>
      </c>
      <c r="J44" s="40">
        <v>491.4</v>
      </c>
      <c r="K44" s="41">
        <v>292.17099999999999</v>
      </c>
      <c r="L44" s="40">
        <v>58.61</v>
      </c>
    </row>
    <row r="45" spans="1:12" ht="15">
      <c r="A45" s="23"/>
      <c r="B45" s="15"/>
      <c r="C45" s="11"/>
      <c r="D45" s="6"/>
      <c r="E45" s="42"/>
      <c r="F45" s="43">
        <v>0</v>
      </c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5.16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1.84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25.009999999999998</v>
      </c>
      <c r="H51" s="19">
        <f t="shared" ref="H51" si="19">SUM(H44:H50)</f>
        <v>33.709999999999994</v>
      </c>
      <c r="I51" s="19">
        <f t="shared" ref="I51" si="20">SUM(I44:I50)</f>
        <v>84.579999999999984</v>
      </c>
      <c r="J51" s="19">
        <f t="shared" ref="J51:L51" si="21">SUM(J44:J50)</f>
        <v>744.8</v>
      </c>
      <c r="K51" s="25"/>
      <c r="L51" s="19">
        <f t="shared" si="21"/>
        <v>65.61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480</v>
      </c>
      <c r="G62" s="32">
        <f t="shared" ref="G62" si="26">G51+G61</f>
        <v>25.009999999999998</v>
      </c>
      <c r="H62" s="32">
        <f t="shared" ref="H62" si="27">H51+H61</f>
        <v>33.709999999999994</v>
      </c>
      <c r="I62" s="32">
        <f t="shared" ref="I62" si="28">I51+I61</f>
        <v>84.579999999999984</v>
      </c>
      <c r="J62" s="32">
        <f t="shared" ref="J62:L62" si="29">J51+J61</f>
        <v>744.8</v>
      </c>
      <c r="K62" s="32"/>
      <c r="L62" s="32">
        <f t="shared" si="29"/>
        <v>65.61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240</v>
      </c>
      <c r="G63" s="40">
        <v>19.7</v>
      </c>
      <c r="H63" s="40">
        <v>15.64</v>
      </c>
      <c r="I63" s="40">
        <v>56.5</v>
      </c>
      <c r="J63" s="40">
        <v>380.1</v>
      </c>
      <c r="K63" s="41">
        <v>292</v>
      </c>
      <c r="L63" s="40">
        <v>52.82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376</v>
      </c>
      <c r="K65" s="44"/>
      <c r="L65" s="43">
        <v>1.86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1.84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22.93</v>
      </c>
      <c r="H70" s="19">
        <f t="shared" ref="H70" si="31">SUM(H63:H69)</f>
        <v>15.74</v>
      </c>
      <c r="I70" s="19">
        <f t="shared" ref="I70" si="32">SUM(I63:I69)</f>
        <v>90.82</v>
      </c>
      <c r="J70" s="19">
        <f t="shared" ref="J70:L70" si="33">SUM(J63:J69)</f>
        <v>850.5</v>
      </c>
      <c r="K70" s="25"/>
      <c r="L70" s="19">
        <f t="shared" si="33"/>
        <v>56.52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480</v>
      </c>
      <c r="G81" s="32">
        <f t="shared" ref="G81" si="38">G70+G80</f>
        <v>22.93</v>
      </c>
      <c r="H81" s="32">
        <f t="shared" ref="H81" si="39">H70+H80</f>
        <v>15.74</v>
      </c>
      <c r="I81" s="32">
        <f t="shared" ref="I81" si="40">I70+I80</f>
        <v>90.82</v>
      </c>
      <c r="J81" s="32">
        <f t="shared" ref="J81:L81" si="41">J70+J80</f>
        <v>850.5</v>
      </c>
      <c r="K81" s="32"/>
      <c r="L81" s="32">
        <f t="shared" si="41"/>
        <v>56.52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240</v>
      </c>
      <c r="G82" s="40">
        <v>16.399999999999999</v>
      </c>
      <c r="H82" s="40">
        <v>20.8</v>
      </c>
      <c r="I82" s="40">
        <v>27.5</v>
      </c>
      <c r="J82" s="40">
        <v>363.9</v>
      </c>
      <c r="K82" s="41">
        <v>268.32100000000003</v>
      </c>
      <c r="L82" s="40">
        <v>66.09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10.61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1.84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22.459999999999997</v>
      </c>
      <c r="H89" s="19">
        <f t="shared" ref="H89" si="43">SUM(H82:H88)</f>
        <v>23.38</v>
      </c>
      <c r="I89" s="19">
        <f t="shared" ref="I89" si="44">SUM(I82:I88)</f>
        <v>71.62</v>
      </c>
      <c r="J89" s="19">
        <f t="shared" ref="J89:L89" si="45">SUM(J82:J88)</f>
        <v>592.29999999999995</v>
      </c>
      <c r="K89" s="25"/>
      <c r="L89" s="19">
        <f t="shared" si="45"/>
        <v>78.540000000000006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480</v>
      </c>
      <c r="G100" s="32">
        <f t="shared" ref="G100" si="50">G89+G99</f>
        <v>22.459999999999997</v>
      </c>
      <c r="H100" s="32">
        <f t="shared" ref="H100" si="51">H89+H99</f>
        <v>23.38</v>
      </c>
      <c r="I100" s="32">
        <f t="shared" ref="I100" si="52">I89+I99</f>
        <v>71.62</v>
      </c>
      <c r="J100" s="32">
        <f t="shared" ref="J100:L100" si="53">J89+J99</f>
        <v>592.29999999999995</v>
      </c>
      <c r="K100" s="32"/>
      <c r="L100" s="32">
        <f t="shared" si="53"/>
        <v>78.540000000000006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170</v>
      </c>
      <c r="G101" s="40">
        <v>5.2</v>
      </c>
      <c r="H101" s="40">
        <v>5.9</v>
      </c>
      <c r="I101" s="40">
        <v>10</v>
      </c>
      <c r="J101" s="40">
        <v>117.8</v>
      </c>
      <c r="K101" s="41">
        <v>223</v>
      </c>
      <c r="L101" s="40">
        <v>67.91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1.86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94.4</v>
      </c>
      <c r="K104" s="44"/>
      <c r="L104" s="43">
        <v>1.84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49</v>
      </c>
      <c r="F106" s="43">
        <v>15</v>
      </c>
      <c r="G106" s="43">
        <v>3.5</v>
      </c>
      <c r="H106" s="43">
        <v>4.5</v>
      </c>
      <c r="I106" s="43">
        <v>0</v>
      </c>
      <c r="J106" s="43">
        <v>54.5</v>
      </c>
      <c r="K106" s="44">
        <v>15</v>
      </c>
      <c r="L106" s="43">
        <v>9.4499999999999993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11.93</v>
      </c>
      <c r="H108" s="19">
        <f t="shared" si="54"/>
        <v>10.5</v>
      </c>
      <c r="I108" s="19">
        <f t="shared" si="54"/>
        <v>44.32</v>
      </c>
      <c r="J108" s="19">
        <f t="shared" si="54"/>
        <v>326.70000000000005</v>
      </c>
      <c r="K108" s="25"/>
      <c r="L108" s="19">
        <f t="shared" ref="L108" si="55">SUM(L101:L107)</f>
        <v>81.06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425</v>
      </c>
      <c r="G119" s="32">
        <f t="shared" ref="G119" si="58">G108+G118</f>
        <v>11.93</v>
      </c>
      <c r="H119" s="32">
        <f t="shared" ref="H119" si="59">H108+H118</f>
        <v>10.5</v>
      </c>
      <c r="I119" s="32">
        <f t="shared" ref="I119" si="60">I108+I118</f>
        <v>44.32</v>
      </c>
      <c r="J119" s="32">
        <f t="shared" ref="J119:L119" si="61">J108+J118</f>
        <v>326.70000000000005</v>
      </c>
      <c r="K119" s="32"/>
      <c r="L119" s="32">
        <f t="shared" si="61"/>
        <v>81.06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5.7</v>
      </c>
      <c r="H120" s="40">
        <v>6.8</v>
      </c>
      <c r="I120" s="40">
        <v>41.7</v>
      </c>
      <c r="J120" s="40">
        <v>252.6</v>
      </c>
      <c r="K120" s="41">
        <v>175</v>
      </c>
      <c r="L120" s="40">
        <v>17.829999999999998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0.4</v>
      </c>
      <c r="H122" s="43">
        <v>0</v>
      </c>
      <c r="I122" s="43">
        <v>11.7</v>
      </c>
      <c r="J122" s="43">
        <v>49.5</v>
      </c>
      <c r="K122" s="44">
        <v>377</v>
      </c>
      <c r="L122" s="43">
        <v>3.22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150</v>
      </c>
      <c r="G123" s="43">
        <v>3.16</v>
      </c>
      <c r="H123" s="43">
        <v>0.08</v>
      </c>
      <c r="I123" s="43">
        <v>19.32</v>
      </c>
      <c r="J123" s="43">
        <v>94.4</v>
      </c>
      <c r="K123" s="44"/>
      <c r="L123" s="43">
        <v>1.84</v>
      </c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14.8</v>
      </c>
    </row>
    <row r="125" spans="1:12" ht="15">
      <c r="A125" s="14"/>
      <c r="B125" s="15"/>
      <c r="C125" s="11"/>
      <c r="D125" s="6"/>
      <c r="E125" s="42" t="s">
        <v>48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75</v>
      </c>
      <c r="K125" s="44">
        <v>14</v>
      </c>
      <c r="L125" s="43">
        <v>7.2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9.7600000000000016</v>
      </c>
      <c r="H127" s="19">
        <f t="shared" si="62"/>
        <v>15.580000000000002</v>
      </c>
      <c r="I127" s="19">
        <f t="shared" si="62"/>
        <v>82.61999999999999</v>
      </c>
      <c r="J127" s="19">
        <f t="shared" si="62"/>
        <v>518.5</v>
      </c>
      <c r="K127" s="25"/>
      <c r="L127" s="19">
        <f t="shared" ref="L127" si="63">SUM(L120:L126)</f>
        <v>44.89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9.7600000000000016</v>
      </c>
      <c r="H138" s="32">
        <f t="shared" ref="H138" si="67">H127+H137</f>
        <v>15.580000000000002</v>
      </c>
      <c r="I138" s="32">
        <f t="shared" ref="I138" si="68">I127+I137</f>
        <v>82.61999999999999</v>
      </c>
      <c r="J138" s="32">
        <f t="shared" ref="J138:L138" si="69">J127+J137</f>
        <v>518.5</v>
      </c>
      <c r="K138" s="32"/>
      <c r="L138" s="32">
        <f t="shared" si="69"/>
        <v>44.89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16.100000000000001</v>
      </c>
      <c r="H139" s="40">
        <v>18</v>
      </c>
      <c r="I139" s="40">
        <v>40.799999999999997</v>
      </c>
      <c r="J139" s="40">
        <v>389.6</v>
      </c>
      <c r="K139" s="41">
        <v>278.19799999999998</v>
      </c>
      <c r="L139" s="40">
        <v>51.52</v>
      </c>
    </row>
    <row r="140" spans="1:12" ht="15">
      <c r="A140" s="23"/>
      <c r="B140" s="15"/>
      <c r="C140" s="11"/>
      <c r="D140" s="6"/>
      <c r="E140" s="42" t="s">
        <v>56</v>
      </c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3.1</v>
      </c>
      <c r="H141" s="43">
        <v>2.4</v>
      </c>
      <c r="I141" s="43">
        <v>17.2</v>
      </c>
      <c r="J141" s="43">
        <v>103.5</v>
      </c>
      <c r="K141" s="44">
        <v>379</v>
      </c>
      <c r="L141" s="43">
        <v>11.7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1.84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22.360000000000003</v>
      </c>
      <c r="H146" s="19">
        <f t="shared" si="70"/>
        <v>20.479999999999997</v>
      </c>
      <c r="I146" s="19">
        <f t="shared" si="70"/>
        <v>77.319999999999993</v>
      </c>
      <c r="J146" s="19">
        <f t="shared" si="70"/>
        <v>587.5</v>
      </c>
      <c r="K146" s="25"/>
      <c r="L146" s="19">
        <f t="shared" ref="L146" si="71">SUM(L139:L145)</f>
        <v>65.06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480</v>
      </c>
      <c r="G157" s="32">
        <f t="shared" ref="G157" si="74">G146+G156</f>
        <v>22.360000000000003</v>
      </c>
      <c r="H157" s="32">
        <f t="shared" ref="H157" si="75">H146+H156</f>
        <v>20.479999999999997</v>
      </c>
      <c r="I157" s="32">
        <f t="shared" ref="I157" si="76">I146+I156</f>
        <v>77.319999999999993</v>
      </c>
      <c r="J157" s="32">
        <f t="shared" ref="J157:L157" si="77">J146+J156</f>
        <v>587.5</v>
      </c>
      <c r="K157" s="32"/>
      <c r="L157" s="32">
        <f t="shared" si="77"/>
        <v>65.06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16.5</v>
      </c>
      <c r="H158" s="40">
        <v>18.2</v>
      </c>
      <c r="I158" s="40">
        <v>50.2</v>
      </c>
      <c r="J158" s="40">
        <v>430.9</v>
      </c>
      <c r="K158" s="41">
        <v>268.30500000000001</v>
      </c>
      <c r="L158" s="40">
        <v>60.42</v>
      </c>
    </row>
    <row r="159" spans="1:12" ht="15">
      <c r="A159" s="23"/>
      <c r="B159" s="15"/>
      <c r="C159" s="11"/>
      <c r="D159" s="6"/>
      <c r="E159" s="42" t="s">
        <v>58</v>
      </c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>
        <v>1.86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1.84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19.73</v>
      </c>
      <c r="H165" s="19">
        <f t="shared" si="78"/>
        <v>18.299999999999997</v>
      </c>
      <c r="I165" s="19">
        <f t="shared" si="78"/>
        <v>84.52000000000001</v>
      </c>
      <c r="J165" s="19">
        <f t="shared" si="78"/>
        <v>585.29999999999995</v>
      </c>
      <c r="K165" s="25"/>
      <c r="L165" s="19">
        <f t="shared" ref="L165" si="79">SUM(L158:L164)</f>
        <v>64.12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19.73</v>
      </c>
      <c r="H176" s="32">
        <f t="shared" ref="H176" si="83">H165+H175</f>
        <v>18.299999999999997</v>
      </c>
      <c r="I176" s="32">
        <f t="shared" ref="I176" si="84">I165+I175</f>
        <v>84.52000000000001</v>
      </c>
      <c r="J176" s="32">
        <f t="shared" ref="J176:L176" si="85">J165+J175</f>
        <v>585.29999999999995</v>
      </c>
      <c r="K176" s="32"/>
      <c r="L176" s="32">
        <f t="shared" si="85"/>
        <v>64.12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19</v>
      </c>
      <c r="H177" s="40">
        <v>19.100000000000001</v>
      </c>
      <c r="I177" s="40">
        <v>41.8</v>
      </c>
      <c r="J177" s="40">
        <v>414.6</v>
      </c>
      <c r="K177" s="41">
        <v>234.31200000000001</v>
      </c>
      <c r="L177" s="40">
        <v>52.18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0.4</v>
      </c>
      <c r="H179" s="43">
        <v>0</v>
      </c>
      <c r="I179" s="43">
        <v>11.7</v>
      </c>
      <c r="J179" s="43">
        <v>49.5</v>
      </c>
      <c r="K179" s="44">
        <v>377</v>
      </c>
      <c r="L179" s="43">
        <v>3.22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1.84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22.56</v>
      </c>
      <c r="H184" s="19">
        <f t="shared" si="86"/>
        <v>19.18</v>
      </c>
      <c r="I184" s="19">
        <f t="shared" si="86"/>
        <v>72.819999999999993</v>
      </c>
      <c r="J184" s="19">
        <f t="shared" si="86"/>
        <v>558.5</v>
      </c>
      <c r="K184" s="25"/>
      <c r="L184" s="19">
        <f t="shared" ref="L184" si="87">SUM(L177:L183)</f>
        <v>57.24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480</v>
      </c>
      <c r="G195" s="32">
        <f t="shared" ref="G195" si="90">G184+G194</f>
        <v>22.56</v>
      </c>
      <c r="H195" s="32">
        <f t="shared" ref="H195" si="91">H184+H194</f>
        <v>19.18</v>
      </c>
      <c r="I195" s="32">
        <f t="shared" ref="I195" si="92">I184+I194</f>
        <v>72.819999999999993</v>
      </c>
      <c r="J195" s="32">
        <f t="shared" ref="J195:L195" si="93">J184+J194</f>
        <v>558.5</v>
      </c>
      <c r="K195" s="32"/>
      <c r="L195" s="32">
        <f t="shared" si="93"/>
        <v>57.24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19.255999999999997</v>
      </c>
      <c r="H196" s="34">
        <f t="shared" si="94"/>
        <v>19.963000000000001</v>
      </c>
      <c r="I196" s="34">
        <f t="shared" si="94"/>
        <v>77.565999999999988</v>
      </c>
      <c r="J196" s="34">
        <f t="shared" si="94"/>
        <v>597.24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63.577000000000012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2023-11-08T02:57:31Z</dcterms:modified>
</cp:coreProperties>
</file>